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6885" tabRatio="616" activeTab="0"/>
  </bookViews>
  <sheets>
    <sheet name="Főössz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<sst xmlns="http://schemas.openxmlformats.org/spreadsheetml/2006/main" count="37" uniqueCount="37">
  <si>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nettó:</t>
  </si>
  <si>
    <t>bruttó:</t>
  </si>
  <si>
    <t>27 % ÁFA:</t>
  </si>
  <si>
    <t>Épületvillamosság:</t>
  </si>
  <si>
    <t>F Ő Ö S S Z E S Í T Ő</t>
  </si>
  <si>
    <t>aláírás</t>
  </si>
  <si>
    <t>Építészet:</t>
  </si>
  <si>
    <t xml:space="preserve">Cím :                                  </t>
  </si>
  <si>
    <t xml:space="preserve">A munka leírása:                       </t>
  </si>
  <si>
    <t>Nyíregyházi Megyei Jogu Város Önkormányzata</t>
  </si>
  <si>
    <t>4400 Nyíregyháza, Kossuth tér 1</t>
  </si>
  <si>
    <t>4431 Nyíregyháza-Sóstófürdő, Állatpark, Sóstói u.</t>
  </si>
  <si>
    <t>Gyengeáramú rendszerek:</t>
  </si>
  <si>
    <t>Víz - csatorna szerelési munkák</t>
  </si>
  <si>
    <t>Fűtés - hűtés szerelési munkák</t>
  </si>
  <si>
    <t>Szellőzés szerelési munkák</t>
  </si>
  <si>
    <t>Belső gázellátás szerelési munkák</t>
  </si>
  <si>
    <t>#</t>
  </si>
  <si>
    <t>a munka megnevezése:</t>
  </si>
  <si>
    <t>Építtető:</t>
  </si>
  <si>
    <t>Akadálymentesítés</t>
  </si>
  <si>
    <t>A MODERN VÁROSOK PROGRAM' KERETÉBEN MEGVALÓSULÓ
'PANGEA ÖKOCENTRUM', (SÓSTÓI TÖBBFUNKCIÓS OKTATÁSI KÖZPONT)</t>
  </si>
  <si>
    <t>Ö S S Z E S E N:</t>
  </si>
  <si>
    <t>Konyhatechnológia</t>
  </si>
  <si>
    <t>Külső gázellátás, Gázvezeték építése és szanálása</t>
  </si>
  <si>
    <t>Épületfelszerelés, berendezés:</t>
  </si>
  <si>
    <t>Életfa, faldekoráció, díszítő festés</t>
  </si>
  <si>
    <t>Közlekedés és külső vízi közművek</t>
  </si>
  <si>
    <r>
      <rPr>
        <b/>
        <sz val="12"/>
        <rFont val="Garamond"/>
        <family val="1"/>
      </rPr>
      <t xml:space="preserve">L1 1000 kg-os teherbírású </t>
    </r>
    <r>
      <rPr>
        <sz val="12"/>
        <rFont val="Garamond"/>
        <family val="1"/>
      </rPr>
      <t>Üvegfalu személyfelvonó szállítás, engedélyeztetés, beszerelés</t>
    </r>
  </si>
  <si>
    <r>
      <rPr>
        <b/>
        <sz val="12"/>
        <rFont val="Garamond"/>
        <family val="1"/>
      </rPr>
      <t xml:space="preserve">L2 630 kg-os teherbírású </t>
    </r>
    <r>
      <rPr>
        <sz val="12"/>
        <rFont val="Garamond"/>
        <family val="1"/>
      </rPr>
      <t>Üvegfalu személyfelvonó szállítás, engedélyeztetés, beszerelés</t>
    </r>
  </si>
  <si>
    <r>
      <rPr>
        <b/>
        <sz val="12"/>
        <rFont val="Garamond"/>
        <family val="1"/>
      </rPr>
      <t xml:space="preserve">L3  630 kg-os teherbírású  </t>
    </r>
    <r>
      <rPr>
        <sz val="12"/>
        <rFont val="Garamond"/>
        <family val="1"/>
      </rPr>
      <t>Gazdasági felvonó szállítás, engedélyeztetés, beszerelés</t>
    </r>
  </si>
  <si>
    <t>Vasbeton tartószerkezetek</t>
  </si>
  <si>
    <t>Acélváz tartószerkezetek</t>
  </si>
  <si>
    <t>Belsőépítészet (BT)</t>
  </si>
  <si>
    <t>Belsőépítészet, mobil tételek (MT)</t>
  </si>
  <si>
    <t>Dátum: ………………………</t>
  </si>
  <si>
    <t>Környezetrendezés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</si>
</sst>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&quot;Ft&quot;"/>
    <numFmt numFmtId="171" formatCode="[$¥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40" applyNumberFormat="1" applyBorder="1" applyAlignment="1">
      <alignment horizontal="right" vertical="center"/>
    </xf>
    <xf numFmtId="165" fontId="0" fillId="0" borderId="0" xfId="40" applyNumberFormat="1" applyAlignment="1">
      <alignment horizontal="right" vertical="center"/>
    </xf>
    <xf numFmtId="165" fontId="0" fillId="0" borderId="10" xfId="40" applyNumberFormat="1" applyBorder="1" applyAlignment="1">
      <alignment horizontal="right" vertical="center"/>
    </xf>
    <xf numFmtId="0" fontId="1" fillId="0" borderId="11" xfId="0" applyFont="1" applyBorder="1" applyAlignment="1">
      <alignment/>
    </xf>
    <xf numFmtId="165" fontId="1" fillId="0" borderId="11" xfId="4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/>
    </xf>
    <xf numFmtId="165" fontId="0" fillId="0" borderId="13" xfId="40" applyNumberForma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3" xfId="4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5" fontId="0" fillId="0" borderId="15" xfId="4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65" fontId="1" fillId="0" borderId="17" xfId="4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 vertical="center"/>
    </xf>
    <xf numFmtId="165" fontId="1" fillId="0" borderId="15" xfId="4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5" fontId="0" fillId="0" borderId="10" xfId="40" applyNumberFormat="1" applyFont="1" applyBorder="1" applyAlignment="1">
      <alignment horizontal="center" vertical="center"/>
    </xf>
    <xf numFmtId="165" fontId="0" fillId="0" borderId="10" xfId="40" applyNumberFormat="1" applyFont="1" applyBorder="1" applyAlignment="1">
      <alignment horizontal="right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1" xfId="4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0" fillId="0" borderId="18" xfId="0" applyBorder="1" applyAlignment="1">
      <alignment/>
    </xf>
    <xf numFmtId="165" fontId="0" fillId="0" borderId="18" xfId="40" applyNumberForma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65" fontId="0" fillId="0" borderId="20" xfId="40" applyNumberFormat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165" fontId="7" fillId="33" borderId="21" xfId="40" applyNumberFormat="1" applyFont="1" applyFill="1" applyBorder="1" applyAlignment="1">
      <alignment horizontal="right" vertical="center"/>
    </xf>
    <xf numFmtId="165" fontId="6" fillId="33" borderId="21" xfId="4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65" fontId="1" fillId="0" borderId="0" xfId="40" applyNumberFormat="1" applyFont="1" applyBorder="1" applyAlignment="1">
      <alignment horizontal="right" vertical="center"/>
    </xf>
    <xf numFmtId="165" fontId="1" fillId="0" borderId="13" xfId="40" applyNumberFormat="1" applyFont="1" applyBorder="1" applyAlignment="1">
      <alignment horizontal="righ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65" fontId="7" fillId="34" borderId="21" xfId="40" applyNumberFormat="1" applyFont="1" applyFill="1" applyBorder="1" applyAlignment="1">
      <alignment horizontal="right" vertical="center"/>
    </xf>
    <xf numFmtId="165" fontId="6" fillId="34" borderId="21" xfId="40" applyNumberFormat="1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vertical="center" wrapText="1"/>
    </xf>
    <xf numFmtId="165" fontId="0" fillId="0" borderId="22" xfId="40" applyNumberFormat="1" applyFont="1" applyBorder="1" applyAlignment="1">
      <alignment horizontal="center" vertical="center"/>
    </xf>
    <xf numFmtId="165" fontId="0" fillId="0" borderId="23" xfId="4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SheetLayoutView="100" workbookViewId="0" topLeftCell="A1">
      <selection activeCell="B19" sqref="B19"/>
    </sheetView>
  </sheetViews>
  <sheetFormatPr defaultColWidth="9.00390625" defaultRowHeight="12.75"/>
  <cols>
    <col min="1" max="1" width="4.125" style="5" customWidth="1"/>
    <col min="2" max="2" width="33.375" style="0" customWidth="1"/>
    <col min="3" max="3" width="17.625" style="7" customWidth="1"/>
    <col min="4" max="4" width="17.25390625" style="7" bestFit="1" customWidth="1"/>
    <col min="5" max="5" width="18.625" style="7" customWidth="1"/>
    <col min="6" max="6" width="14.75390625" style="0" bestFit="1" customWidth="1"/>
  </cols>
  <sheetData>
    <row r="1" spans="1:5" ht="12.75">
      <c r="A1" s="37" t="s">
        <v>19</v>
      </c>
      <c r="B1" s="35"/>
      <c r="C1" s="36"/>
      <c r="D1" s="36"/>
      <c r="E1" s="38"/>
    </row>
    <row r="2" spans="1:5" ht="15.75">
      <c r="A2" s="11" t="s">
        <v>9</v>
      </c>
      <c r="B2" s="1"/>
      <c r="C2" s="6"/>
      <c r="D2" s="6"/>
      <c r="E2" s="12"/>
    </row>
    <row r="3" spans="1:5" ht="15.75">
      <c r="A3" s="13" t="s">
        <v>7</v>
      </c>
      <c r="B3" s="1"/>
      <c r="C3" s="6"/>
      <c r="D3" s="6"/>
      <c r="E3" s="12"/>
    </row>
    <row r="4" spans="1:5" ht="15">
      <c r="A4" s="14" t="s">
        <v>10</v>
      </c>
      <c r="B4" s="15"/>
      <c r="C4" s="6"/>
      <c r="D4" s="6"/>
      <c r="E4" s="12"/>
    </row>
    <row r="5" spans="1:5" ht="15.75">
      <c r="A5" s="13" t="s">
        <v>8</v>
      </c>
      <c r="B5" s="1"/>
      <c r="C5" s="6"/>
      <c r="D5" s="6"/>
      <c r="E5" s="12"/>
    </row>
    <row r="6" spans="1:5" ht="34.5" customHeight="1">
      <c r="A6" s="58" t="s">
        <v>21</v>
      </c>
      <c r="B6" s="59"/>
      <c r="C6" s="59"/>
      <c r="D6" s="59"/>
      <c r="E6" s="60"/>
    </row>
    <row r="7" spans="1:5" ht="15.75">
      <c r="A7" s="11" t="s">
        <v>11</v>
      </c>
      <c r="B7" s="1"/>
      <c r="C7" s="6"/>
      <c r="D7" s="6"/>
      <c r="E7" s="12"/>
    </row>
    <row r="8" spans="1:5" ht="15.75">
      <c r="A8" s="16"/>
      <c r="B8" s="2"/>
      <c r="C8" s="17"/>
      <c r="D8" s="17"/>
      <c r="E8" s="18"/>
    </row>
    <row r="9" spans="1:5" ht="12.75">
      <c r="A9" s="55" t="s">
        <v>4</v>
      </c>
      <c r="B9" s="56"/>
      <c r="C9" s="56"/>
      <c r="D9" s="56"/>
      <c r="E9" s="57"/>
    </row>
    <row r="10" spans="1:5" ht="12.75">
      <c r="A10" s="34"/>
      <c r="B10" s="1"/>
      <c r="C10" s="6"/>
      <c r="D10" s="6"/>
      <c r="E10" s="12"/>
    </row>
    <row r="11" spans="1:5" s="29" customFormat="1" ht="12.75">
      <c r="A11" s="25" t="s">
        <v>17</v>
      </c>
      <c r="B11" s="26" t="s">
        <v>18</v>
      </c>
      <c r="C11" s="27" t="s">
        <v>0</v>
      </c>
      <c r="D11" s="30" t="s">
        <v>2</v>
      </c>
      <c r="E11" s="28" t="s">
        <v>1</v>
      </c>
    </row>
    <row r="12" spans="1:5" ht="4.5" customHeight="1">
      <c r="A12" s="21"/>
      <c r="B12" s="4"/>
      <c r="C12" s="8"/>
      <c r="D12" s="31"/>
      <c r="E12" s="20"/>
    </row>
    <row r="13" spans="1:5" s="43" customFormat="1" ht="16.5" customHeight="1">
      <c r="A13" s="48">
        <v>1</v>
      </c>
      <c r="B13" s="49" t="s">
        <v>6</v>
      </c>
      <c r="C13" s="50"/>
      <c r="D13" s="51">
        <f aca="true" t="shared" si="0" ref="D13:D26">C13*0.27</f>
        <v>0</v>
      </c>
      <c r="E13" s="50">
        <f aca="true" t="shared" si="1" ref="E13:E35">C13+D13</f>
        <v>0</v>
      </c>
    </row>
    <row r="14" spans="1:5" s="43" customFormat="1" ht="16.5" customHeight="1">
      <c r="A14" s="39">
        <v>2</v>
      </c>
      <c r="B14" s="44" t="s">
        <v>31</v>
      </c>
      <c r="C14" s="41"/>
      <c r="D14" s="42">
        <f t="shared" si="0"/>
        <v>0</v>
      </c>
      <c r="E14" s="41">
        <f t="shared" si="1"/>
        <v>0</v>
      </c>
    </row>
    <row r="15" spans="1:5" s="43" customFormat="1" ht="16.5" customHeight="1">
      <c r="A15" s="48">
        <v>3</v>
      </c>
      <c r="B15" s="49" t="s">
        <v>32</v>
      </c>
      <c r="C15" s="50"/>
      <c r="D15" s="51">
        <f>C15*0.27</f>
        <v>0</v>
      </c>
      <c r="E15" s="50">
        <f>C15+D15</f>
        <v>0</v>
      </c>
    </row>
    <row r="16" spans="1:5" s="43" customFormat="1" ht="16.5" customHeight="1">
      <c r="A16" s="39">
        <v>4</v>
      </c>
      <c r="B16" s="40" t="s">
        <v>13</v>
      </c>
      <c r="C16" s="41"/>
      <c r="D16" s="42">
        <f t="shared" si="0"/>
        <v>0</v>
      </c>
      <c r="E16" s="41">
        <f t="shared" si="1"/>
        <v>0</v>
      </c>
    </row>
    <row r="17" spans="1:5" s="43" customFormat="1" ht="16.5" customHeight="1">
      <c r="A17" s="48">
        <v>5</v>
      </c>
      <c r="B17" s="52" t="s">
        <v>14</v>
      </c>
      <c r="C17" s="50"/>
      <c r="D17" s="51">
        <f t="shared" si="0"/>
        <v>0</v>
      </c>
      <c r="E17" s="50">
        <f t="shared" si="1"/>
        <v>0</v>
      </c>
    </row>
    <row r="18" spans="1:5" s="43" customFormat="1" ht="16.5" customHeight="1">
      <c r="A18" s="39">
        <v>6</v>
      </c>
      <c r="B18" s="40" t="s">
        <v>15</v>
      </c>
      <c r="C18" s="41"/>
      <c r="D18" s="42">
        <f t="shared" si="0"/>
        <v>0</v>
      </c>
      <c r="E18" s="41">
        <f t="shared" si="1"/>
        <v>0</v>
      </c>
    </row>
    <row r="19" spans="1:5" s="43" customFormat="1" ht="16.5" customHeight="1">
      <c r="A19" s="48">
        <v>7</v>
      </c>
      <c r="B19" s="52" t="s">
        <v>16</v>
      </c>
      <c r="C19" s="50"/>
      <c r="D19" s="51">
        <f t="shared" si="0"/>
        <v>0</v>
      </c>
      <c r="E19" s="50">
        <f t="shared" si="1"/>
        <v>0</v>
      </c>
    </row>
    <row r="20" spans="1:5" s="43" customFormat="1" ht="16.5" customHeight="1">
      <c r="A20" s="39">
        <v>8</v>
      </c>
      <c r="B20" s="40" t="s">
        <v>23</v>
      </c>
      <c r="C20" s="41"/>
      <c r="D20" s="42">
        <f t="shared" si="0"/>
        <v>0</v>
      </c>
      <c r="E20" s="41">
        <f t="shared" si="1"/>
        <v>0</v>
      </c>
    </row>
    <row r="21" spans="1:5" s="43" customFormat="1" ht="16.5" customHeight="1">
      <c r="A21" s="48">
        <v>9</v>
      </c>
      <c r="B21" s="49" t="s">
        <v>3</v>
      </c>
      <c r="C21" s="50"/>
      <c r="D21" s="51">
        <f t="shared" si="0"/>
        <v>0</v>
      </c>
      <c r="E21" s="50">
        <f t="shared" si="1"/>
        <v>0</v>
      </c>
    </row>
    <row r="22" spans="1:5" s="43" customFormat="1" ht="18" customHeight="1">
      <c r="A22" s="39">
        <v>10</v>
      </c>
      <c r="B22" s="40" t="s">
        <v>36</v>
      </c>
      <c r="C22" s="41"/>
      <c r="D22" s="42">
        <f t="shared" si="0"/>
        <v>0</v>
      </c>
      <c r="E22" s="41">
        <f t="shared" si="1"/>
        <v>0</v>
      </c>
    </row>
    <row r="23" spans="1:5" s="43" customFormat="1" ht="16.5" customHeight="1">
      <c r="A23" s="48">
        <v>11</v>
      </c>
      <c r="B23" s="49" t="s">
        <v>12</v>
      </c>
      <c r="C23" s="50"/>
      <c r="D23" s="51">
        <f t="shared" si="0"/>
        <v>0</v>
      </c>
      <c r="E23" s="50">
        <f t="shared" si="1"/>
        <v>0</v>
      </c>
    </row>
    <row r="24" spans="1:5" s="43" customFormat="1" ht="16.5" customHeight="1">
      <c r="A24" s="39">
        <v>12</v>
      </c>
      <c r="B24" s="40" t="s">
        <v>27</v>
      </c>
      <c r="C24" s="41"/>
      <c r="D24" s="42">
        <f t="shared" si="0"/>
        <v>0</v>
      </c>
      <c r="E24" s="41">
        <f t="shared" si="1"/>
        <v>0</v>
      </c>
    </row>
    <row r="25" spans="1:5" s="43" customFormat="1" ht="34.5" customHeight="1">
      <c r="A25" s="48">
        <v>13</v>
      </c>
      <c r="B25" s="52" t="s">
        <v>24</v>
      </c>
      <c r="C25" s="50"/>
      <c r="D25" s="51">
        <f t="shared" si="0"/>
        <v>0</v>
      </c>
      <c r="E25" s="50">
        <f t="shared" si="1"/>
        <v>0</v>
      </c>
    </row>
    <row r="26" spans="1:5" s="43" customFormat="1" ht="16.5" customHeight="1">
      <c r="A26" s="39">
        <v>14</v>
      </c>
      <c r="B26" s="40" t="s">
        <v>26</v>
      </c>
      <c r="C26" s="41"/>
      <c r="D26" s="42">
        <f t="shared" si="0"/>
        <v>0</v>
      </c>
      <c r="E26" s="41">
        <f t="shared" si="1"/>
        <v>0</v>
      </c>
    </row>
    <row r="27" spans="1:5" s="43" customFormat="1" ht="16.5" customHeight="1">
      <c r="A27" s="48">
        <v>15</v>
      </c>
      <c r="B27" s="52" t="s">
        <v>20</v>
      </c>
      <c r="C27" s="50"/>
      <c r="D27" s="51">
        <f aca="true" t="shared" si="2" ref="D27:D33">C27*0.27</f>
        <v>0</v>
      </c>
      <c r="E27" s="50">
        <f aca="true" t="shared" si="3" ref="E27:E33">C27+D27</f>
        <v>0</v>
      </c>
    </row>
    <row r="28" spans="1:5" s="43" customFormat="1" ht="59.25" customHeight="1">
      <c r="A28" s="39">
        <v>16</v>
      </c>
      <c r="B28" s="40" t="s">
        <v>28</v>
      </c>
      <c r="C28" s="41"/>
      <c r="D28" s="42">
        <f t="shared" si="2"/>
        <v>0</v>
      </c>
      <c r="E28" s="41">
        <f t="shared" si="3"/>
        <v>0</v>
      </c>
    </row>
    <row r="29" spans="1:5" s="43" customFormat="1" ht="49.5" customHeight="1">
      <c r="A29" s="48">
        <v>17</v>
      </c>
      <c r="B29" s="52" t="s">
        <v>29</v>
      </c>
      <c r="C29" s="50"/>
      <c r="D29" s="51">
        <f t="shared" si="2"/>
        <v>0</v>
      </c>
      <c r="E29" s="50">
        <f t="shared" si="3"/>
        <v>0</v>
      </c>
    </row>
    <row r="30" spans="1:5" s="43" customFormat="1" ht="47.25">
      <c r="A30" s="39">
        <v>18</v>
      </c>
      <c r="B30" s="40" t="s">
        <v>30</v>
      </c>
      <c r="C30" s="41"/>
      <c r="D30" s="42">
        <f t="shared" si="2"/>
        <v>0</v>
      </c>
      <c r="E30" s="41">
        <f t="shared" si="3"/>
        <v>0</v>
      </c>
    </row>
    <row r="31" spans="1:5" s="43" customFormat="1" ht="15.75">
      <c r="A31" s="48">
        <v>19</v>
      </c>
      <c r="B31" s="52" t="s">
        <v>33</v>
      </c>
      <c r="C31" s="50"/>
      <c r="D31" s="51">
        <f t="shared" si="2"/>
        <v>0</v>
      </c>
      <c r="E31" s="50">
        <f t="shared" si="3"/>
        <v>0</v>
      </c>
    </row>
    <row r="32" spans="1:5" s="43" customFormat="1" ht="15.75">
      <c r="A32" s="39">
        <v>20</v>
      </c>
      <c r="B32" s="40" t="s">
        <v>34</v>
      </c>
      <c r="C32" s="41"/>
      <c r="D32" s="42">
        <f t="shared" si="2"/>
        <v>0</v>
      </c>
      <c r="E32" s="41">
        <f t="shared" si="3"/>
        <v>0</v>
      </c>
    </row>
    <row r="33" spans="1:5" s="43" customFormat="1" ht="16.5" customHeight="1">
      <c r="A33" s="48">
        <v>21</v>
      </c>
      <c r="B33" s="52" t="s">
        <v>25</v>
      </c>
      <c r="C33" s="50"/>
      <c r="D33" s="51">
        <f t="shared" si="2"/>
        <v>0</v>
      </c>
      <c r="E33" s="50">
        <f t="shared" si="3"/>
        <v>0</v>
      </c>
    </row>
    <row r="34" spans="1:5" ht="6" customHeight="1">
      <c r="A34" s="21"/>
      <c r="B34" s="1"/>
      <c r="C34" s="6"/>
      <c r="D34" s="32"/>
      <c r="E34" s="12"/>
    </row>
    <row r="35" spans="1:5" ht="21" customHeight="1" thickBot="1">
      <c r="A35" s="22" t="s">
        <v>22</v>
      </c>
      <c r="B35" s="9"/>
      <c r="C35" s="10">
        <f>SUM(C13:C34)</f>
        <v>0</v>
      </c>
      <c r="D35" s="33">
        <f>C35*0.27</f>
        <v>0</v>
      </c>
      <c r="E35" s="23">
        <f t="shared" si="1"/>
        <v>0</v>
      </c>
    </row>
    <row r="36" spans="1:5" ht="21.75" customHeight="1">
      <c r="A36" s="34"/>
      <c r="B36" s="45"/>
      <c r="C36" s="46"/>
      <c r="D36" s="32"/>
      <c r="E36" s="47"/>
    </row>
    <row r="37" spans="1:5" ht="12.75">
      <c r="A37" s="21"/>
      <c r="B37" s="1"/>
      <c r="C37" s="6"/>
      <c r="D37" s="6"/>
      <c r="E37" s="12"/>
    </row>
    <row r="38" spans="1:5" ht="12.75">
      <c r="A38" s="24" t="s">
        <v>35</v>
      </c>
      <c r="B38" s="1"/>
      <c r="C38" s="6"/>
      <c r="D38" s="8"/>
      <c r="E38" s="20"/>
    </row>
    <row r="39" spans="1:5" ht="12.75">
      <c r="A39" s="19"/>
      <c r="B39" s="3"/>
      <c r="C39" s="8"/>
      <c r="D39" s="53" t="s">
        <v>5</v>
      </c>
      <c r="E39" s="54"/>
    </row>
  </sheetData>
  <sheetProtection/>
  <mergeCells count="3">
    <mergeCell ref="D39:E39"/>
    <mergeCell ref="A9:E9"/>
    <mergeCell ref="A6:E6"/>
  </mergeCells>
  <printOptions/>
  <pageMargins left="0.6458333333333334" right="0.5905511811023623" top="0.5416666666666666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NYÍRBER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User</cp:lastModifiedBy>
  <cp:lastPrinted>2017-01-26T16:10:29Z</cp:lastPrinted>
  <dcterms:created xsi:type="dcterms:W3CDTF">2003-08-29T05:30:49Z</dcterms:created>
  <dcterms:modified xsi:type="dcterms:W3CDTF">2017-03-27T10:06:40Z</dcterms:modified>
  <cp:category/>
  <cp:version/>
  <cp:contentType/>
  <cp:contentStatus/>
</cp:coreProperties>
</file>